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<sst xmlns="http://schemas.openxmlformats.org/spreadsheetml/2006/main" count="128" uniqueCount="79">
  <si>
    <t>工事費内訳書</t>
  </si>
  <si>
    <t>住　　　　所</t>
  </si>
  <si>
    <t>商号又は名称</t>
  </si>
  <si>
    <t>代 表 者 名</t>
  </si>
  <si>
    <t>工 事 名</t>
  </si>
  <si>
    <t>Ｒ８徳土　阿南小松島線　小・立江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</si>
  <si>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</si>
  <si>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</si>
  <si>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</si>
  <si>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</si>
  <si>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</si>
  <si>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</si>
  <si>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</si>
  <si>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</si>
  <si>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</si>
  <si>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</si>
  <si>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</si>
  <si>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</si>
  <si>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土砂等運搬</t>
  </si>
  <si>
    <t xml:space="preserve">基面整正　</t>
  </si>
  <si>
    <t>m2</t>
  </si>
  <si>
    <t>残土処理工</t>
  </si>
  <si>
    <t>残土等処分</t>
  </si>
  <si>
    <t>地盤改良工</t>
  </si>
  <si>
    <t>ｻﾝﾄﾞﾏｯﾄ工</t>
  </si>
  <si>
    <t>ｻﾝﾄﾞﾏｯﾄ</t>
  </si>
  <si>
    <t>ﾊﾞｰﾁｶﾙﾄﾞﾚｰﾝ工</t>
  </si>
  <si>
    <t>ﾌﾟﾚﾌｧﾌﾞﾘｹｲﾃｨｯﾄﾞﾊﾞｰﾁｶﾙﾄﾞﾚｰﾝ</t>
  </si>
  <si>
    <t>本</t>
  </si>
  <si>
    <t>固結工
　深層混合処理</t>
  </si>
  <si>
    <t>ｽﾗﾘｰ撹拌
　Bﾗﾝﾌﾟ区間</t>
  </si>
  <si>
    <t>ｽﾗﾘｰ撹拌
　Bﾗﾝﾌﾟ函渠</t>
  </si>
  <si>
    <t>ｽﾗﾘｰ撹拌
　Bﾗﾝﾌﾟ補強土壁</t>
  </si>
  <si>
    <t>ｶﾙﾊﾞｰﾄ工</t>
  </si>
  <si>
    <t>作業土工</t>
  </si>
  <si>
    <t>床掘り</t>
  </si>
  <si>
    <t>埋戻し</t>
  </si>
  <si>
    <t>基面整正</t>
  </si>
  <si>
    <t>場所打函渠工(構造物単位)</t>
  </si>
  <si>
    <t>函渠</t>
  </si>
  <si>
    <t>鉄筋　
　D29～32</t>
  </si>
  <si>
    <t>t</t>
  </si>
  <si>
    <t>鉄筋　
　D16～25</t>
  </si>
  <si>
    <t>鉄筋　
　D13</t>
  </si>
  <si>
    <t>既設函渠継手工</t>
  </si>
  <si>
    <t>箇所</t>
  </si>
  <si>
    <t>防水ｼｰﾄ</t>
  </si>
  <si>
    <t>水路底ｺﾝｸﾘｰﾄ</t>
  </si>
  <si>
    <t>舗装ｺﾝｸﾘｰﾄ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</si>
  <si>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</si>
  <si>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</si>
  <si>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</si>
  <si>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</si>
  <si>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</si>
  <si>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</si>
  <si>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</si>
  <si>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</si>
  <si>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</si>
  <si>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</si>
  <si>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</si>
  <si>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</si>
  <si>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</si>
  <si>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六価ｸﾛﾑ溶出試験費</t>
  </si>
  <si>
    <t>沈下板設置</t>
  </si>
  <si>
    <t>基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</si>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</sst>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G11+G19+G29+G43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170.0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810.0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17</v>
      </c>
      <c r="F17" s="13" t="n">
        <v>1410.0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1410.0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G20+G22+G24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940.0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47.0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G25+G26+G27+G28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28</v>
      </c>
      <c r="F25" s="13" t="n">
        <v>58.0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28</v>
      </c>
      <c r="F26" s="13" t="n">
        <v>24.0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28</v>
      </c>
      <c r="F27" s="13" t="n">
        <v>28.0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28</v>
      </c>
      <c r="F28" s="13" t="n">
        <v>40.0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5">
        <f>G30+G34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G31+G32+G33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17</v>
      </c>
      <c r="F31" s="13" t="n">
        <v>140.0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17</v>
      </c>
      <c r="F32" s="13" t="n">
        <v>60.0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20</v>
      </c>
      <c r="F33" s="13" t="n">
        <v>92.0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38</v>
      </c>
      <c r="D34" s="11"/>
      <c r="E34" s="12" t="s">
        <v>13</v>
      </c>
      <c r="F34" s="13" t="n">
        <v>1.0</v>
      </c>
      <c r="G34" s="15">
        <f>G35+G36+G37+G38+G39+G40+G41+G42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39</v>
      </c>
      <c r="E35" s="12" t="s">
        <v>17</v>
      </c>
      <c r="F35" s="13" t="n">
        <v>244.0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40</v>
      </c>
      <c r="E36" s="12" t="s">
        <v>41</v>
      </c>
      <c r="F36" s="14" t="n">
        <v>20.05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42</v>
      </c>
      <c r="E37" s="12" t="s">
        <v>41</v>
      </c>
      <c r="F37" s="14" t="n">
        <v>5.89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43</v>
      </c>
      <c r="E38" s="12" t="s">
        <v>41</v>
      </c>
      <c r="F38" s="14" t="n">
        <v>1.82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44</v>
      </c>
      <c r="E39" s="12" t="s">
        <v>45</v>
      </c>
      <c r="F39" s="13" t="n">
        <v>84.0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46</v>
      </c>
      <c r="E40" s="12" t="s">
        <v>20</v>
      </c>
      <c r="F40" s="13" t="n">
        <v>6.0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17</v>
      </c>
      <c r="F41" s="14" t="n">
        <v>0.1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17</v>
      </c>
      <c r="F42" s="13" t="n">
        <v>4.0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49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50</v>
      </c>
      <c r="D44" s="11"/>
      <c r="E44" s="12" t="s">
        <v>13</v>
      </c>
      <c r="F44" s="13" t="n">
        <v>1.0</v>
      </c>
      <c r="G44" s="15">
        <f>G45+G46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51</v>
      </c>
      <c r="E45" s="12" t="s">
        <v>52</v>
      </c>
      <c r="F45" s="13" t="n">
        <v>60.0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53</v>
      </c>
      <c r="E46" s="12" t="s">
        <v>52</v>
      </c>
      <c r="F46" s="13" t="n">
        <v>30.0</v>
      </c>
      <c r="G46" s="16"/>
      <c r="I46" s="17" t="n">
        <v>37.0</v>
      </c>
      <c r="J46" s="18" t="n">
        <v>4.0</v>
      </c>
    </row>
    <row r="47" ht="42.0" customHeight="true">
      <c r="A47" s="10" t="s">
        <v>54</v>
      </c>
      <c r="B47" s="11"/>
      <c r="C47" s="11"/>
      <c r="D47" s="11"/>
      <c r="E47" s="12" t="s">
        <v>13</v>
      </c>
      <c r="F47" s="13" t="n">
        <v>1.0</v>
      </c>
      <c r="G47" s="15">
        <f>G11+G19+G29+G43</f>
      </c>
      <c r="I47" s="17" t="n">
        <v>38.0</v>
      </c>
      <c r="J47" s="18" t="n">
        <v>20.0</v>
      </c>
    </row>
    <row r="48" ht="42.0" customHeight="true">
      <c r="A48" s="10"/>
      <c r="B48" s="11" t="s">
        <v>55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s">
        <v>56</v>
      </c>
    </row>
    <row r="49" ht="42.0" customHeight="true">
      <c r="A49" s="10"/>
      <c r="B49" s="11" t="s">
        <v>57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s">
        <v>58</v>
      </c>
    </row>
    <row r="50" ht="42.0" customHeight="true">
      <c r="A50" s="10" t="s">
        <v>59</v>
      </c>
      <c r="B50" s="11"/>
      <c r="C50" s="11"/>
      <c r="D50" s="11"/>
      <c r="E50" s="12" t="s">
        <v>13</v>
      </c>
      <c r="F50" s="13" t="n">
        <v>1.0</v>
      </c>
      <c r="G50" s="15">
        <f>G51+G55</f>
      </c>
      <c r="I50" s="17" t="n">
        <v>41.0</v>
      </c>
      <c r="J50" s="18" t="n">
        <v>200.0</v>
      </c>
    </row>
    <row r="51" ht="42.0" customHeight="true">
      <c r="A51" s="10"/>
      <c r="B51" s="11" t="s">
        <v>60</v>
      </c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61</v>
      </c>
      <c r="D52" s="11"/>
      <c r="E52" s="12" t="s">
        <v>13</v>
      </c>
      <c r="F52" s="13" t="n">
        <v>1.0</v>
      </c>
      <c r="G52" s="15">
        <f>G53+G54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62</v>
      </c>
      <c r="E53" s="12" t="s">
        <v>13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63</v>
      </c>
      <c r="E54" s="12" t="s">
        <v>64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65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66</v>
      </c>
      <c r="B56" s="11"/>
      <c r="C56" s="11"/>
      <c r="D56" s="11"/>
      <c r="E56" s="12" t="s">
        <v>13</v>
      </c>
      <c r="F56" s="13" t="n">
        <v>1.0</v>
      </c>
      <c r="G56" s="15">
        <f>G47+G50</f>
      </c>
      <c r="I56" s="17" t="n">
        <v>47.0</v>
      </c>
      <c r="J56" s="18"/>
    </row>
    <row r="57" ht="42.0" customHeight="true">
      <c r="A57" s="10"/>
      <c r="B57" s="11" t="s">
        <v>67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n">
        <v>210.0</v>
      </c>
    </row>
    <row r="58" ht="42.0" customHeight="true">
      <c r="A58" s="10"/>
      <c r="B58" s="11"/>
      <c r="C58" s="11" t="s">
        <v>68</v>
      </c>
      <c r="D58" s="11"/>
      <c r="E58" s="12" t="s">
        <v>13</v>
      </c>
      <c r="F58" s="13" t="n">
        <v>1.0</v>
      </c>
      <c r="G58" s="16"/>
      <c r="I58" s="17" t="n">
        <v>49.0</v>
      </c>
      <c r="J58" s="18" t="s">
        <v>69</v>
      </c>
    </row>
    <row r="59" ht="42.0" customHeight="true">
      <c r="A59" s="10"/>
      <c r="B59" s="11"/>
      <c r="C59" s="11" t="s">
        <v>70</v>
      </c>
      <c r="D59" s="11"/>
      <c r="E59" s="12" t="s">
        <v>13</v>
      </c>
      <c r="F59" s="13" t="n">
        <v>1.0</v>
      </c>
      <c r="G59" s="16"/>
      <c r="I59" s="17" t="n">
        <v>50.0</v>
      </c>
      <c r="J59" s="18" t="s">
        <v>71</v>
      </c>
    </row>
    <row r="60" ht="42.0" customHeight="true">
      <c r="A60" s="10" t="s">
        <v>72</v>
      </c>
      <c r="B60" s="11"/>
      <c r="C60" s="11"/>
      <c r="D60" s="11"/>
      <c r="E60" s="12" t="s">
        <v>13</v>
      </c>
      <c r="F60" s="13" t="n">
        <v>1.0</v>
      </c>
      <c r="G60" s="15">
        <f>G47+G50+G57</f>
      </c>
      <c r="I60" s="17" t="n">
        <v>51.0</v>
      </c>
      <c r="J60" s="18"/>
    </row>
    <row r="61" ht="42.0" customHeight="true">
      <c r="A61" s="10"/>
      <c r="B61" s="11" t="s">
        <v>73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s">
        <v>74</v>
      </c>
    </row>
    <row r="62" ht="42.0" customHeight="true">
      <c r="A62" s="10"/>
      <c r="B62" s="11" t="s">
        <v>75</v>
      </c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 t="n">
        <v>220.0</v>
      </c>
    </row>
    <row r="63" ht="42.0" customHeight="true">
      <c r="A63" s="10" t="s">
        <v>76</v>
      </c>
      <c r="B63" s="11"/>
      <c r="C63" s="11"/>
      <c r="D63" s="11"/>
      <c r="E63" s="12" t="s">
        <v>13</v>
      </c>
      <c r="F63" s="13" t="n">
        <v>1.0</v>
      </c>
      <c r="G63" s="15">
        <f>G60+G62</f>
      </c>
      <c r="I63" s="17" t="n">
        <v>54.0</v>
      </c>
      <c r="J63" s="18" t="n">
        <v>30.0</v>
      </c>
    </row>
    <row r="64" ht="42.0" customHeight="true">
      <c r="A64" s="19" t="s">
        <v>77</v>
      </c>
      <c r="B64" s="20"/>
      <c r="C64" s="20"/>
      <c r="D64" s="20"/>
      <c r="E64" s="21" t="s">
        <v>78</v>
      </c>
      <c r="F64" s="22" t="s">
        <v>78</v>
      </c>
      <c r="G64" s="24">
        <f>G63</f>
      </c>
      <c r="I64" s="26" t="n">
        <v>55.0</v>
      </c>
      <c r="J64" s="26" t="n">
        <v>90.0</v>
      </c>
    </row>
    <row r="65">
      <c r="I6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B19:D19"/>
    <mergeCell ref="C20:D20"/>
    <mergeCell ref="D21"/>
    <mergeCell ref="C22:D22"/>
    <mergeCell ref="D23"/>
    <mergeCell ref="C24:D24"/>
    <mergeCell ref="D25"/>
    <mergeCell ref="D26"/>
    <mergeCell ref="D27"/>
    <mergeCell ref="D28"/>
    <mergeCell ref="B29:D29"/>
    <mergeCell ref="C30:D30"/>
    <mergeCell ref="D31"/>
    <mergeCell ref="D32"/>
    <mergeCell ref="D33"/>
    <mergeCell ref="C34:D34"/>
    <mergeCell ref="D35"/>
    <mergeCell ref="D36"/>
    <mergeCell ref="D37"/>
    <mergeCell ref="D38"/>
    <mergeCell ref="D39"/>
    <mergeCell ref="D40"/>
    <mergeCell ref="D41"/>
    <mergeCell ref="D42"/>
    <mergeCell ref="B43:D43"/>
    <mergeCell ref="C44:D44"/>
    <mergeCell ref="D45"/>
    <mergeCell ref="D46"/>
    <mergeCell ref="A47:D47"/>
    <mergeCell ref="B48:D48"/>
    <mergeCell ref="B49:D49"/>
    <mergeCell ref="A50:D50"/>
    <mergeCell ref="B51:D51"/>
    <mergeCell ref="C52:D52"/>
    <mergeCell ref="D53"/>
    <mergeCell ref="D54"/>
    <mergeCell ref="B55:D55"/>
    <mergeCell ref="A56:D56"/>
    <mergeCell ref="B57:D57"/>
    <mergeCell ref="C58:D58"/>
    <mergeCell ref="C59:D59"/>
    <mergeCell ref="A60:D60"/>
    <mergeCell ref="B61:D61"/>
    <mergeCell ref="B62:D62"/>
    <mergeCell ref="A63:D63"/>
    <mergeCell ref="A64:D6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2026-06-16T03:27:29Z</dcterms:created>
  <dc:creator>Apache POI</dc:creator>
</cp:coreProperties>
</file>